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Website\Downloads\"/>
    </mc:Choice>
  </mc:AlternateContent>
  <workbookProtection workbookAlgorithmName="SHA-512" workbookHashValue="FDaHENVBAui7w/KK2S0TYvekn5VnstgX4X98P5Snpk+8C6Ok+a3h+5HLbrFn8BoN+MIZEsH6f8fV+I3wb4rU7g==" workbookSaltValue="txCX7tZmuIDKZjmRcY8u5w==" workbookSpinCount="100000" lockStructure="1"/>
  <bookViews>
    <workbookView xWindow="0" yWindow="0" windowWidth="28800" windowHeight="125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F22" i="1"/>
  <c r="F16" i="1"/>
  <c r="F10" i="1"/>
</calcChain>
</file>

<file path=xl/sharedStrings.xml><?xml version="1.0" encoding="utf-8"?>
<sst xmlns="http://schemas.openxmlformats.org/spreadsheetml/2006/main" count="26" uniqueCount="26">
  <si>
    <t>granta-automation.co.uk | helpline@granta-automation.co.uk | 01223 499488</t>
  </si>
  <si>
    <t>Disclaimer</t>
  </si>
  <si>
    <t xml:space="preserve">Whilst every effort has been made to ensure that this tool is as accurate as possible, it is only designed to help you calculate productivity based on the information you put into the tool.  We accept no liability for the accuracy of the assessment result or for any decisions you may make based on this assessment tool. </t>
  </si>
  <si>
    <t xml:space="preserve">OEE takes into account the speed at which the machine or factory runs, the quality of the finished products produced and the actual machine operating time versus the available operating time. OEE is best calculated per machine rather than across the whole factory as it is then easier to identify where improvements need to be made to help improve productivity. </t>
  </si>
  <si>
    <t>Performance</t>
  </si>
  <si>
    <t>Performance is the speed at which the machine or work station runs expressed as a percentage of the speed it is designed to run.</t>
  </si>
  <si>
    <t>Availability is the asset operating time expressed as a percentage of available operating time.</t>
  </si>
  <si>
    <t>Availability</t>
  </si>
  <si>
    <t>Quality is the total number of good units produced expressed as a percentage of the total number of units that were started.</t>
  </si>
  <si>
    <t>Quality</t>
  </si>
  <si>
    <t>OEE</t>
  </si>
  <si>
    <t>e.g. The widget making machine is capable of producing 100 units every hour.  The production day is 8 hours, so the machine is capable of producing 800 units per working day.  But, today there is a downtime of 1 hour due to maintenance and a shortage of materials so this means that the machine will only be working for 7 hours.
Actual Operating Time (7 hours)/Available Operating Time (8h hours) = Availability of 87.5%</t>
  </si>
  <si>
    <t>Actual Operating Time</t>
  </si>
  <si>
    <t>Available Operating Time</t>
  </si>
  <si>
    <t>e.g. During the 7 hours of operating time that were available today, the machine produced 625 units.  The amount of units the machine is able to produce within an hour is 100.  So the theoretical time need to produced 625 units is 625/100 = 6.25 hrs.  The performance of the machine is;
Theoretical time (6.25 hrs)/Available time(7 Hrs) = 89% Performance</t>
  </si>
  <si>
    <t>Theoretical Time</t>
  </si>
  <si>
    <t>Available Time</t>
  </si>
  <si>
    <t>e.g. Of the 625 units produced today, only 600 of the units were of good enough quality to be sold.  The other 25 units need to be reworked before sale or scrapped. This means that the good units expressed as time is 600 units/100 units per hour = 6 hours. So the quality is;
Good Units expressed in time (6 hrs)/Performance time (6.25 Hrs) = 96% Quality</t>
  </si>
  <si>
    <t>Performance Time</t>
  </si>
  <si>
    <t>Good Units (expressed in time)</t>
  </si>
  <si>
    <t>OEE is the overall equipment effectiveness.</t>
  </si>
  <si>
    <t>e.g. Using our worked example we end up with an OEE of 75%.  This shows that the total losses during the day for this machine were 25% which equates to 2 hours of lost production time.  Over time, this adds up to a large amount of lost production time, therefore decreasing the profits that could be made if the productivity of the machine was higher.  It is therefore very important to identify the root causes of this loss and to then implement the necessary measures to reduce or eliminate the losses.</t>
  </si>
  <si>
    <r>
      <t xml:space="preserve">There are many ways of improving performance, availability and quality, some of which are outlined below.
</t>
    </r>
    <r>
      <rPr>
        <sz val="10"/>
        <color rgb="FF1A1A1A"/>
        <rFont val="FontAwesome"/>
        <family val="3"/>
      </rPr>
      <t></t>
    </r>
    <r>
      <rPr>
        <sz val="10"/>
        <color rgb="FF1A1A1A"/>
        <rFont val="Arial"/>
        <family val="2"/>
      </rPr>
      <t xml:space="preserve">  Performance of machinery can be simply improved by production monitoring systems that enable you to quickly identify, track and    rectify faults or bottlenecks in the process. They also motivate workers associated with the process to hit targets.
</t>
    </r>
    <r>
      <rPr>
        <sz val="10"/>
        <color rgb="FF1A1A1A"/>
        <rFont val="FontAwesome"/>
        <family val="3"/>
      </rPr>
      <t></t>
    </r>
    <r>
      <rPr>
        <sz val="10"/>
        <color rgb="FF1A1A1A"/>
        <rFont val="Arial"/>
        <family val="2"/>
      </rPr>
      <t xml:space="preserve">  Performance and availability can both be improved by automating your machinery and production process. Automation helps to increase available working hours as machinery is not dependent upon an operator for it to keep producing products.
</t>
    </r>
    <r>
      <rPr>
        <sz val="10"/>
        <color rgb="FF1A1A1A"/>
        <rFont val="FontAwesome"/>
        <family val="3"/>
      </rPr>
      <t></t>
    </r>
    <r>
      <rPr>
        <sz val="10"/>
        <color rgb="FF1A1A1A"/>
        <rFont val="Arial"/>
        <family val="2"/>
      </rPr>
      <t xml:space="preserve">  Quality can be improved by using vision inspection throughout your production process. Vision inspection during the production process enables you to identify and eliminate faulty products earlier in the process.</t>
    </r>
  </si>
  <si>
    <t>OEE (Overall Equipment Effectiveness) Calculator</t>
  </si>
  <si>
    <t>© Granta Automation Ltd 2018</t>
  </si>
  <si>
    <t xml:space="preserve">Granta Automation Ltd | Cambridge Road | Linton | Cambridge | CB21 4NN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</si>
</sst>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Arial"/>
      <family val="2"/>
    </font>
    <font>
      <sz val="11"/>
      <color rgb="FF1A1A1A"/>
      <name val="Arial"/>
      <family val="2"/>
    </font>
    <font>
      <sz val="10"/>
      <color rgb="FF9D9C9E"/>
      <name val="Arial"/>
      <family val="2"/>
    </font>
    <font>
      <sz val="8"/>
      <color theme="1"/>
      <name val="Arial"/>
      <family val="2"/>
    </font>
    <font>
      <b/>
      <sz val="12"/>
      <color theme="1"/>
      <name val="Arial"/>
      <family val="2"/>
    </font>
    <font>
      <sz val="10"/>
      <color theme="1"/>
      <name val="Arial"/>
      <family val="2"/>
    </font>
    <font>
      <b/>
      <sz val="10"/>
      <color theme="1"/>
      <name val="Arial"/>
      <family val="2"/>
    </font>
    <font>
      <sz val="10"/>
      <color rgb="FF1A1A1A"/>
      <name val="Arial"/>
      <family val="2"/>
    </font>
    <font>
      <b/>
      <sz val="11"/>
      <color theme="1"/>
      <name val="Arial"/>
      <family val="2"/>
    </font>
    <font>
      <sz val="10"/>
      <color rgb="FF1A1A1A"/>
      <name val="FontAwesome"/>
      <family val="3"/>
    </font>
  </fonts>
  <fills count="2">
    <fill>
      <patternFill patternType="none"/>
    </fill>
    <fill>
      <patternFill patternType="gray125"/>
    </fill>
  </fills>
  <borders count="3">
    <border>
      <left/>
      <right/>
      <top/>
      <bottom/>
      <diagonal/>
    </border>
    <border>
      <left style="thin">
        <color rgb="FF777776"/>
      </left>
      <right style="thin">
        <color rgb="FF777776"/>
      </right>
      <top style="thin">
        <color rgb="FF777776"/>
      </top>
      <bottom style="thin">
        <color rgb="FF777776"/>
      </bottom>
      <diagonal/>
    </border>
    <border>
      <left style="medium">
        <color rgb="FF777776"/>
      </left>
      <right style="medium">
        <color rgb="FF777776"/>
      </right>
      <top style="medium">
        <color rgb="FF777776"/>
      </top>
      <bottom style="medium">
        <color rgb="FF777776"/>
      </bottom>
      <diagonal/>
    </border>
  </borders>
  <cellStyleXfs count="1">
    <xf numFmtId="0" fontId="0" fillId="0" borderId="0"/>
  </cellStyleXfs>
  <cellXfs count="22">
    <xf numFmtId="0" fontId="0" fillId="0" borderId="0" xfId="0"/>
    <xf numFmtId="0" fontId="6" fillId="0" borderId="1" xfId="0" applyFont="1" applyBorder="1" applyAlignment="1" applyProtection="1">
      <alignment horizontal="right"/>
      <protection locked="0"/>
    </xf>
    <xf numFmtId="0" fontId="1" fillId="0" borderId="0" xfId="0" applyFont="1" applyProtection="1"/>
    <xf numFmtId="0" fontId="6" fillId="0" borderId="0" xfId="0" applyFont="1" applyProtection="1"/>
    <xf numFmtId="0" fontId="1" fillId="0" borderId="0" xfId="0" applyFont="1" applyAlignment="1" applyProtection="1">
      <alignment horizontal="left"/>
    </xf>
    <xf numFmtId="0" fontId="2" fillId="0" borderId="0" xfId="0" applyFont="1" applyAlignment="1" applyProtection="1">
      <alignment vertical="top" wrapText="1"/>
    </xf>
    <xf numFmtId="0" fontId="6" fillId="0" borderId="0" xfId="0" applyFont="1" applyAlignment="1" applyProtection="1">
      <alignment vertical="top"/>
    </xf>
    <xf numFmtId="0" fontId="1" fillId="0" borderId="0" xfId="0" applyFont="1" applyAlignment="1" applyProtection="1">
      <alignment vertical="top"/>
    </xf>
    <xf numFmtId="0" fontId="2" fillId="0" borderId="0" xfId="0" applyFont="1" applyAlignment="1" applyProtection="1">
      <alignment vertical="top" wrapText="1"/>
    </xf>
    <xf numFmtId="0" fontId="8" fillId="0" borderId="0" xfId="0" applyFont="1" applyAlignment="1" applyProtection="1">
      <alignment vertical="top" wrapText="1"/>
    </xf>
    <xf numFmtId="0" fontId="7" fillId="0" borderId="0" xfId="0" applyFont="1" applyAlignment="1" applyProtection="1">
      <alignment vertical="center"/>
    </xf>
    <xf numFmtId="10" fontId="7" fillId="0" borderId="1" xfId="0" applyNumberFormat="1" applyFont="1" applyBorder="1" applyAlignment="1" applyProtection="1">
      <alignment horizontal="right"/>
    </xf>
    <xf numFmtId="0" fontId="9" fillId="0" borderId="0" xfId="0" applyFont="1" applyAlignment="1" applyProtection="1">
      <alignment vertical="center"/>
    </xf>
    <xf numFmtId="0" fontId="6" fillId="0" borderId="0" xfId="0" applyNumberFormat="1" applyFont="1" applyBorder="1" applyAlignment="1" applyProtection="1">
      <alignment horizontal="right"/>
      <protection locked="0"/>
    </xf>
    <xf numFmtId="0" fontId="5" fillId="0" borderId="0" xfId="0" applyFont="1" applyAlignment="1" applyProtection="1">
      <alignment horizontal="left"/>
    </xf>
    <xf numFmtId="0" fontId="2" fillId="0" borderId="0" xfId="0" applyFont="1" applyAlignment="1" applyProtection="1">
      <alignment vertical="top" wrapText="1"/>
    </xf>
    <xf numFmtId="0" fontId="8" fillId="0" borderId="0" xfId="0" applyFont="1" applyAlignment="1" applyProtection="1">
      <alignment vertical="top" wrapText="1"/>
    </xf>
    <xf numFmtId="0" fontId="6" fillId="0" borderId="0" xfId="0" applyFont="1" applyAlignment="1" applyProtection="1">
      <alignment horizontal="left" vertical="top" wrapText="1"/>
    </xf>
    <xf numFmtId="0" fontId="1" fillId="0" borderId="0" xfId="0" applyFont="1" applyAlignment="1" applyProtection="1">
      <alignment horizontal="left" vertical="top" wrapText="1"/>
    </xf>
    <xf numFmtId="0" fontId="3" fillId="0" borderId="0" xfId="0" applyFont="1" applyAlignment="1" applyProtection="1">
      <alignment wrapText="1"/>
    </xf>
    <xf numFmtId="0" fontId="4" fillId="0" borderId="0" xfId="0" applyFont="1" applyAlignment="1" applyProtection="1">
      <alignment wrapText="1"/>
    </xf>
    <xf numFmtId="10" fontId="9" fillId="0" borderId="2" xfId="0" applyNumberFormat="1" applyFont="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777776"/>
      <color rgb="FF1A1A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1676035</xdr:colOff>
      <xdr:row>0</xdr:row>
      <xdr:rowOff>197358</xdr:rowOff>
    </xdr:from>
    <xdr:to>
      <xdr:col>5</xdr:col>
      <xdr:colOff>1645523</xdr:colOff>
      <xdr:row>0</xdr:row>
      <xdr:rowOff>819150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5410" y="197358"/>
          <a:ext cx="3017488" cy="6217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6"/>
  <sheetViews>
    <sheetView showGridLines="0" tabSelected="1" workbookViewId="0">
      <selection activeCell="D9" sqref="D9"/>
    </sheetView>
  </sheetViews>
  <sheetFormatPr defaultRowHeight="14.25" x14ac:dyDescent="0.2"/>
  <cols>
    <col min="1" max="1" width="3.85546875" style="2" customWidth="1"/>
    <col min="2" max="2" width="31.140625" style="2" customWidth="1"/>
    <col min="3" max="3" width="8.140625" style="2" customWidth="1"/>
    <col min="4" max="4" width="31.140625" style="2" customWidth="1"/>
    <col min="5" max="5" width="14.5703125" style="2" customWidth="1"/>
    <col min="6" max="6" width="27.5703125" style="2" customWidth="1"/>
    <col min="7" max="16384" width="9.140625" style="2"/>
  </cols>
  <sheetData>
    <row r="1" spans="2:6" ht="80.25" customHeight="1" x14ac:dyDescent="0.2"/>
    <row r="2" spans="2:6" ht="15.75" x14ac:dyDescent="0.25">
      <c r="B2" s="14" t="s">
        <v>23</v>
      </c>
      <c r="C2" s="14"/>
      <c r="D2" s="14"/>
      <c r="E2" s="14"/>
      <c r="F2" s="14"/>
    </row>
    <row r="3" spans="2:6" ht="21.75" customHeight="1" x14ac:dyDescent="0.2"/>
    <row r="4" spans="2:6" ht="42.75" customHeight="1" x14ac:dyDescent="0.2">
      <c r="B4" s="17" t="s">
        <v>3</v>
      </c>
      <c r="C4" s="18"/>
      <c r="D4" s="18"/>
      <c r="E4" s="18"/>
      <c r="F4" s="18"/>
    </row>
    <row r="5" spans="2:6" ht="21.75" customHeight="1" x14ac:dyDescent="0.2"/>
    <row r="6" spans="2:6" ht="21.75" customHeight="1" x14ac:dyDescent="0.2">
      <c r="B6" s="12" t="s">
        <v>7</v>
      </c>
      <c r="C6" s="3"/>
      <c r="D6" s="3"/>
    </row>
    <row r="7" spans="2:6" s="4" customFormat="1" ht="21.75" customHeight="1" x14ac:dyDescent="0.2">
      <c r="B7" s="16" t="s">
        <v>6</v>
      </c>
      <c r="C7" s="16"/>
      <c r="D7" s="16"/>
      <c r="E7" s="16"/>
      <c r="F7" s="16"/>
    </row>
    <row r="8" spans="2:6" s="4" customFormat="1" ht="84" customHeight="1" x14ac:dyDescent="0.2">
      <c r="B8" s="16" t="s">
        <v>11</v>
      </c>
      <c r="C8" s="16"/>
      <c r="D8" s="16"/>
      <c r="E8" s="16"/>
      <c r="F8" s="16"/>
    </row>
    <row r="9" spans="2:6" ht="16.5" customHeight="1" x14ac:dyDescent="0.2">
      <c r="B9" s="10" t="s">
        <v>12</v>
      </c>
      <c r="C9" s="3"/>
      <c r="D9" s="1">
        <v>0</v>
      </c>
    </row>
    <row r="10" spans="2:6" ht="16.5" customHeight="1" x14ac:dyDescent="0.2">
      <c r="B10" s="10" t="s">
        <v>13</v>
      </c>
      <c r="C10" s="3"/>
      <c r="D10" s="1">
        <v>0</v>
      </c>
      <c r="F10" s="11" t="e">
        <f>D9/D10</f>
        <v>#DIV/0!</v>
      </c>
    </row>
    <row r="11" spans="2:6" s="4" customFormat="1" ht="41.25" customHeight="1" x14ac:dyDescent="0.2">
      <c r="B11" s="5"/>
    </row>
    <row r="12" spans="2:6" s="7" customFormat="1" ht="21.75" customHeight="1" x14ac:dyDescent="0.2">
      <c r="B12" s="12" t="s">
        <v>4</v>
      </c>
      <c r="C12" s="6"/>
      <c r="D12" s="6"/>
      <c r="F12" s="13"/>
    </row>
    <row r="13" spans="2:6" ht="21.75" customHeight="1" x14ac:dyDescent="0.2">
      <c r="B13" s="16" t="s">
        <v>5</v>
      </c>
      <c r="C13" s="16"/>
      <c r="D13" s="16"/>
      <c r="E13" s="16"/>
      <c r="F13" s="16"/>
    </row>
    <row r="14" spans="2:6" s="4" customFormat="1" ht="83.25" customHeight="1" x14ac:dyDescent="0.2">
      <c r="B14" s="16" t="s">
        <v>14</v>
      </c>
      <c r="C14" s="16"/>
      <c r="D14" s="16"/>
      <c r="E14" s="16"/>
      <c r="F14" s="16"/>
    </row>
    <row r="15" spans="2:6" ht="16.5" customHeight="1" x14ac:dyDescent="0.2">
      <c r="B15" s="10" t="s">
        <v>15</v>
      </c>
      <c r="C15" s="3"/>
      <c r="D15" s="1">
        <v>0</v>
      </c>
    </row>
    <row r="16" spans="2:6" ht="16.5" customHeight="1" x14ac:dyDescent="0.2">
      <c r="B16" s="10" t="s">
        <v>16</v>
      </c>
      <c r="C16" s="3"/>
      <c r="D16" s="1">
        <v>0</v>
      </c>
      <c r="F16" s="11" t="e">
        <f>D15/D16</f>
        <v>#DIV/0!</v>
      </c>
    </row>
    <row r="17" spans="2:6" ht="41.25" customHeight="1" x14ac:dyDescent="0.2">
      <c r="B17" s="5"/>
    </row>
    <row r="18" spans="2:6" ht="21.75" customHeight="1" x14ac:dyDescent="0.2">
      <c r="B18" s="12" t="s">
        <v>9</v>
      </c>
      <c r="F18" s="13"/>
    </row>
    <row r="19" spans="2:6" ht="21.75" customHeight="1" x14ac:dyDescent="0.2">
      <c r="B19" s="16" t="s">
        <v>8</v>
      </c>
      <c r="C19" s="16"/>
      <c r="D19" s="16"/>
      <c r="E19" s="16"/>
      <c r="F19" s="16"/>
    </row>
    <row r="20" spans="2:6" s="4" customFormat="1" ht="87" customHeight="1" x14ac:dyDescent="0.2">
      <c r="B20" s="16" t="s">
        <v>17</v>
      </c>
      <c r="C20" s="16"/>
      <c r="D20" s="16"/>
      <c r="E20" s="16"/>
      <c r="F20" s="16"/>
    </row>
    <row r="21" spans="2:6" ht="16.5" customHeight="1" x14ac:dyDescent="0.2">
      <c r="B21" s="10" t="s">
        <v>19</v>
      </c>
      <c r="C21" s="3"/>
      <c r="D21" s="1">
        <v>0</v>
      </c>
    </row>
    <row r="22" spans="2:6" ht="16.5" customHeight="1" x14ac:dyDescent="0.2">
      <c r="B22" s="10" t="s">
        <v>18</v>
      </c>
      <c r="C22" s="3"/>
      <c r="D22" s="1">
        <v>0</v>
      </c>
      <c r="F22" s="11" t="e">
        <f>D21/D22</f>
        <v>#DIV/0!</v>
      </c>
    </row>
    <row r="23" spans="2:6" ht="41.25" customHeight="1" thickBot="1" x14ac:dyDescent="0.25">
      <c r="B23" s="8"/>
    </row>
    <row r="24" spans="2:6" ht="21.75" customHeight="1" thickBot="1" x14ac:dyDescent="0.3">
      <c r="B24" s="12" t="s">
        <v>10</v>
      </c>
      <c r="F24" s="21" t="e">
        <f>F16*F10*F22</f>
        <v>#DIV/0!</v>
      </c>
    </row>
    <row r="25" spans="2:6" ht="23.25" customHeight="1" x14ac:dyDescent="0.2">
      <c r="B25" s="16" t="s">
        <v>20</v>
      </c>
      <c r="C25" s="16"/>
      <c r="D25" s="16"/>
      <c r="E25" s="3"/>
    </row>
    <row r="26" spans="2:6" s="4" customFormat="1" ht="55.5" customHeight="1" x14ac:dyDescent="0.2">
      <c r="B26" s="16" t="s">
        <v>21</v>
      </c>
      <c r="C26" s="16"/>
      <c r="D26" s="16"/>
      <c r="E26" s="16"/>
      <c r="F26" s="16"/>
    </row>
    <row r="27" spans="2:6" ht="18" customHeight="1" x14ac:dyDescent="0.2">
      <c r="B27" s="9"/>
      <c r="C27" s="9"/>
      <c r="D27" s="9"/>
      <c r="E27" s="3"/>
    </row>
    <row r="28" spans="2:6" ht="112.5" customHeight="1" x14ac:dyDescent="0.2">
      <c r="B28" s="16" t="s">
        <v>22</v>
      </c>
      <c r="C28" s="16"/>
      <c r="D28" s="16"/>
      <c r="E28" s="16"/>
      <c r="F28" s="16"/>
    </row>
    <row r="29" spans="2:6" ht="25.5" customHeight="1" x14ac:dyDescent="0.2">
      <c r="B29" s="15"/>
      <c r="C29" s="15"/>
      <c r="D29" s="15"/>
      <c r="E29" s="15"/>
      <c r="F29" s="15"/>
    </row>
    <row r="30" spans="2:6" ht="12.75" customHeight="1" x14ac:dyDescent="0.2">
      <c r="B30" s="19" t="s">
        <v>25</v>
      </c>
      <c r="C30" s="19"/>
      <c r="D30" s="19"/>
      <c r="E30" s="19"/>
      <c r="F30" s="19"/>
    </row>
    <row r="31" spans="2:6" ht="12.75" customHeight="1" x14ac:dyDescent="0.2">
      <c r="B31" s="19" t="s">
        <v>0</v>
      </c>
      <c r="C31" s="19"/>
      <c r="D31" s="19"/>
      <c r="E31" s="19"/>
      <c r="F31" s="19"/>
    </row>
    <row r="32" spans="2:6" ht="21.75" customHeight="1" x14ac:dyDescent="0.2"/>
    <row r="33" spans="2:6" x14ac:dyDescent="0.2">
      <c r="B33" s="20" t="s">
        <v>1</v>
      </c>
      <c r="C33" s="20"/>
      <c r="D33" s="20"/>
      <c r="E33" s="20"/>
      <c r="F33" s="20"/>
    </row>
    <row r="34" spans="2:6" ht="22.5" customHeight="1" x14ac:dyDescent="0.2">
      <c r="B34" s="20" t="s">
        <v>2</v>
      </c>
      <c r="C34" s="20"/>
      <c r="D34" s="20"/>
      <c r="E34" s="20"/>
      <c r="F34" s="20"/>
    </row>
    <row r="36" spans="2:6" x14ac:dyDescent="0.2">
      <c r="B36" s="3" t="s">
        <v>24</v>
      </c>
    </row>
  </sheetData>
  <sheetProtection algorithmName="SHA-512" hashValue="7LLcgZ7Wq3bJ8707z5tBVDfBkPIQsW7W+13KQZLXBOSEwgmM6sOmz0wHrmpqXLup10cDcHwMYg4eHbETAjgUxw==" saltValue="HTuXO0gx8R7/jawI5S4icA==" spinCount="100000" sheet="1" objects="1" scenarios="1" selectLockedCells="1"/>
  <mergeCells count="16">
    <mergeCell ref="B30:F30"/>
    <mergeCell ref="B31:F31"/>
    <mergeCell ref="B33:F33"/>
    <mergeCell ref="B34:F34"/>
    <mergeCell ref="B25:D25"/>
    <mergeCell ref="B26:F26"/>
    <mergeCell ref="B2:F2"/>
    <mergeCell ref="B29:F29"/>
    <mergeCell ref="B28:F28"/>
    <mergeCell ref="B4:F4"/>
    <mergeCell ref="B7:F7"/>
    <mergeCell ref="B8:F8"/>
    <mergeCell ref="B13:F13"/>
    <mergeCell ref="B14:F14"/>
    <mergeCell ref="B19:F19"/>
    <mergeCell ref="B20:F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Andrea</cp:lastModifiedBy>
  <dcterms:created xsi:type="dcterms:W3CDTF">2017-05-18T14:10:12Z</dcterms:created>
  <dcterms:modified xsi:type="dcterms:W3CDTF">2021-01-15T14:08:27Z</dcterms:modified>
</cp:coreProperties>
</file>